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<sst xmlns="http://schemas.openxmlformats.org/spreadsheetml/2006/main" count="444" uniqueCount="315">
  <si>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</si>
  <si>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</si>
  <si>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</si>
  <si>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</si>
  <si>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</si>
  <si>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</si>
  <si>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ТОРЕЗА 101</t>
  </si>
  <si>
    <t xml:space="preserve"> 2011 г.</t>
  </si>
  <si>
    <t>Год постройки:</t>
  </si>
  <si>
    <t>1975</t>
  </si>
  <si>
    <t>Полезная площадь:</t>
  </si>
  <si>
    <t>7699</t>
  </si>
  <si>
    <t>Этажей:</t>
  </si>
  <si>
    <t>9</t>
  </si>
  <si>
    <t>Придомовая площадь:</t>
  </si>
  <si>
    <t>9951</t>
  </si>
  <si>
    <t>Подъездов:</t>
  </si>
  <si>
    <t>4</t>
  </si>
  <si>
    <t>Площадь подвалов:</t>
  </si>
  <si>
    <t>901</t>
  </si>
  <si>
    <t>Квартир:</t>
  </si>
  <si>
    <t>143</t>
  </si>
  <si>
    <t>Площадь лестничных клеток:</t>
  </si>
  <si>
    <t>1330.2</t>
  </si>
  <si>
    <t>Жильцов:</t>
  </si>
  <si>
    <t>346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</si>
  <si>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</si>
  <si>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</si>
  <si>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</si>
  <si>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</si>
  <si>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</si>
  <si>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</si>
  <si>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</si>
  <si>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</si>
  <si>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</si>
  <si>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</si>
  <si>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</si>
  <si>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26744.39</t>
  </si>
  <si>
    <t>166904.28</t>
  </si>
  <si>
    <t>26486.03</t>
  </si>
  <si>
    <t>218.72</t>
  </si>
  <si>
    <t>РЕМОНТ ЖИЛЬЯ</t>
  </si>
  <si>
    <t>75260.75</t>
  </si>
  <si>
    <t>405193.62</t>
  </si>
  <si>
    <t>74085.73</t>
  </si>
  <si>
    <t>111.86</t>
  </si>
  <si>
    <t>СОДЕРЖАНИЕ ЖИЛЬЯ</t>
  </si>
  <si>
    <t>126952.97</t>
  </si>
  <si>
    <t>721389.39</t>
  </si>
  <si>
    <t>127543.66</t>
  </si>
  <si>
    <t>1132.71</t>
  </si>
  <si>
    <t>Итого</t>
  </si>
  <si>
    <t>228958.11</t>
  </si>
  <si>
    <t>101790.85</t>
  </si>
  <si>
    <t>1293487.29</t>
  </si>
  <si>
    <t>102633.54</t>
  </si>
  <si>
    <t>1287493.08</t>
  </si>
  <si>
    <t>228115.42</t>
  </si>
  <si>
    <t>УБОРКА МУСОРОПРОВ.</t>
  </si>
  <si>
    <t>15022.61</t>
  </si>
  <si>
    <t>82898.45</t>
  </si>
  <si>
    <t>15513.22</t>
  </si>
  <si>
    <t>119.65</t>
  </si>
  <si>
    <t>243980.72</t>
  </si>
  <si>
    <t>108714.76</t>
  </si>
  <si>
    <t>1376385.74</t>
  </si>
  <si>
    <t>109066.84</t>
  </si>
  <si>
    <t>1369889.24</t>
  </si>
  <si>
    <t>243628.64</t>
  </si>
  <si>
    <t>Данные по оплате арендаторами</t>
  </si>
  <si>
    <t>Наименование</t>
  </si>
  <si>
    <t>Начислено</t>
  </si>
  <si>
    <t>Оплачено</t>
  </si>
  <si>
    <t>Серебрякова Г.И., Тореза 101</t>
  </si>
  <si>
    <t>1101.36</t>
  </si>
  <si>
    <t>202.2</t>
  </si>
  <si>
    <t>2426.4</t>
  </si>
  <si>
    <t>500</t>
  </si>
  <si>
    <t>2300</t>
  </si>
  <si>
    <t>803.56</t>
  </si>
  <si>
    <t>Итого:</t>
  </si>
  <si>
    <t>Данные по оплате интернет арендаторами</t>
  </si>
  <si>
    <t>ЗАО "Комстар-регион"</t>
  </si>
  <si>
    <t>100</t>
  </si>
  <si>
    <t>1200</t>
  </si>
  <si>
    <t>ООО "Сибирские сети"</t>
  </si>
  <si>
    <t>200</t>
  </si>
  <si>
    <t>2400</t>
  </si>
  <si>
    <t>ЗАО"РЦТК"</t>
  </si>
  <si>
    <t>6000</t>
  </si>
  <si>
    <t xml:space="preserve">Дотация по ремонту за </t>
  </si>
  <si>
    <t xml:space="preserve"> 2010 г.</t>
  </si>
  <si>
    <t>94300.76</t>
  </si>
  <si>
    <t>Расходы</t>
  </si>
  <si>
    <t>Статьи</t>
  </si>
  <si>
    <t>Предъявлено с начала года, руб</t>
  </si>
  <si>
    <t>Вывоз твердых бытовых отходов</t>
  </si>
  <si>
    <t>228198.36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</si>
  <si>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</si>
  <si>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</si>
  <si>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</si>
  <si>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</si>
  <si>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</si>
  <si>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</si>
  <si>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ПО 2,3ПОДВАЛ</t>
  </si>
  <si>
    <t>Смена сборки Д 32 мм  и более (ХГВ)</t>
  </si>
  <si>
    <t>2119.68</t>
  </si>
  <si>
    <t>Февраль 2011 г.</t>
  </si>
  <si>
    <t>3</t>
  </si>
  <si>
    <t>Установка канализационных ниш</t>
  </si>
  <si>
    <t>19125</t>
  </si>
  <si>
    <t>Март 2011 г.</t>
  </si>
  <si>
    <t xml:space="preserve"> </t>
  </si>
  <si>
    <t>Изготовление и установка люка чердачного</t>
  </si>
  <si>
    <t>13601.06</t>
  </si>
  <si>
    <t>ДЛЯ ДВОРН.2 М/К</t>
  </si>
  <si>
    <t>Смена вентилей и кранов Д 20 мм (хгв)</t>
  </si>
  <si>
    <t>523.74</t>
  </si>
  <si>
    <t>37</t>
  </si>
  <si>
    <t>Смена сборки Д 15 мм (ХГВ)</t>
  </si>
  <si>
    <t>542.15</t>
  </si>
  <si>
    <t>ПО 37ПОДВ.</t>
  </si>
  <si>
    <t>4241.76</t>
  </si>
  <si>
    <t>Смена стояков Д 15 мм в подъездах</t>
  </si>
  <si>
    <t>498.02</t>
  </si>
  <si>
    <t>ПО 37</t>
  </si>
  <si>
    <t>Смена стояков Д-32мм</t>
  </si>
  <si>
    <t>865.86</t>
  </si>
  <si>
    <t>55</t>
  </si>
  <si>
    <t>Смена труб полиэтиленовых Д до100мм</t>
  </si>
  <si>
    <t>1935.2</t>
  </si>
  <si>
    <t>Апрель 2011 г.</t>
  </si>
  <si>
    <t>77</t>
  </si>
  <si>
    <t>Смена вентилей и кранов Д 15 мм (хгв)</t>
  </si>
  <si>
    <t>398.81</t>
  </si>
  <si>
    <t>ПО 77ПОДВАЛ</t>
  </si>
  <si>
    <t>2288.88</t>
  </si>
  <si>
    <t>Июнь 2011 г.</t>
  </si>
  <si>
    <t>Изготовление и установка тамбурной перегородки</t>
  </si>
  <si>
    <t>18989</t>
  </si>
  <si>
    <t>193.6</t>
  </si>
  <si>
    <t>Ремонт межпанельных швов</t>
  </si>
  <si>
    <t>46464</t>
  </si>
  <si>
    <t>105</t>
  </si>
  <si>
    <t>Смена стояков Д 20 мм в квартирах</t>
  </si>
  <si>
    <t>1111.86</t>
  </si>
  <si>
    <t>ПО 90</t>
  </si>
  <si>
    <t>741.83</t>
  </si>
  <si>
    <t>ПО 121</t>
  </si>
  <si>
    <t>1693.4</t>
  </si>
  <si>
    <t>Июль 2011 г.</t>
  </si>
  <si>
    <t>ПОД МАНОМ.Т/У</t>
  </si>
  <si>
    <t>Смена вентилей и кранов Д 15 мм (отопление)</t>
  </si>
  <si>
    <t>728.34</t>
  </si>
  <si>
    <t>ПО 64</t>
  </si>
  <si>
    <t>1780.9</t>
  </si>
  <si>
    <t>48</t>
  </si>
  <si>
    <t>900.8</t>
  </si>
  <si>
    <t>Август 2011 г.</t>
  </si>
  <si>
    <t>Изготовление и установка желоба ливневки</t>
  </si>
  <si>
    <t>5432.22</t>
  </si>
  <si>
    <t>3.4</t>
  </si>
  <si>
    <t>95</t>
  </si>
  <si>
    <t>22800</t>
  </si>
  <si>
    <t>2</t>
  </si>
  <si>
    <t>Ремонт подъезда</t>
  </si>
  <si>
    <t>126860</t>
  </si>
  <si>
    <t>ПО 70ЧЕРДАК</t>
  </si>
  <si>
    <t>3223.9</t>
  </si>
  <si>
    <t>ПО 61</t>
  </si>
  <si>
    <t>1167.1</t>
  </si>
  <si>
    <t>Сентябрь 2011 г.</t>
  </si>
  <si>
    <t>1.2</t>
  </si>
  <si>
    <t>Восстановление поручней лестничного ограждения</t>
  </si>
  <si>
    <t>18295</t>
  </si>
  <si>
    <t>ПО 106</t>
  </si>
  <si>
    <t>1057.04</t>
  </si>
  <si>
    <t>102,106</t>
  </si>
  <si>
    <t>1214.42</t>
  </si>
  <si>
    <t>Октябрь 2011 г.</t>
  </si>
  <si>
    <t>НА СБРОСН.3 ПОДВ.</t>
  </si>
  <si>
    <t>729.02</t>
  </si>
  <si>
    <t>ПО 37НА СБРОСН.</t>
  </si>
  <si>
    <t>Ноябрь 2011 г.</t>
  </si>
  <si>
    <t>НА СБРОСН.2 ПОДВ.</t>
  </si>
  <si>
    <t>730.38</t>
  </si>
  <si>
    <t>ПО 100,85ПОД МАНИТ.</t>
  </si>
  <si>
    <t>478.35</t>
  </si>
  <si>
    <t>2 ТАМБ.</t>
  </si>
  <si>
    <t>Смена радиаторов отопительных стальных</t>
  </si>
  <si>
    <t>3566.76</t>
  </si>
  <si>
    <t>1</t>
  </si>
  <si>
    <t>5916.33</t>
  </si>
  <si>
    <t>Смена стояков Д 20 мм в подъездах</t>
  </si>
  <si>
    <t>922.05</t>
  </si>
  <si>
    <t>1742.29</t>
  </si>
  <si>
    <t>Декабрь 2011 г.</t>
  </si>
  <si>
    <t>6156.13</t>
  </si>
  <si>
    <t>Изготовление и установка металлической двери</t>
  </si>
  <si>
    <t>16269</t>
  </si>
  <si>
    <t>129794</t>
  </si>
  <si>
    <t>113264</t>
  </si>
  <si>
    <t>Х/У</t>
  </si>
  <si>
    <t>1655.54</t>
  </si>
  <si>
    <t>87</t>
  </si>
  <si>
    <t>1104.31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</si>
  <si>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</si>
  <si>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</si>
  <si>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-30936.75</t>
  </si>
  <si>
    <t xml:space="preserve">остаток </t>
  </si>
  <si>
    <t>67551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</si>
  <si>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</si>
  <si>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</si>
  <si>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</si>
  <si>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</si>
  <si>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</si>
  <si>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</si>
  <si>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</si>
  <si>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36955.20</t>
  </si>
  <si>
    <t xml:space="preserve">Санитарное содержание место общего пользования: </t>
  </si>
  <si>
    <t>Уборка территории</t>
  </si>
  <si>
    <t>312271.44</t>
  </si>
  <si>
    <t>Санитарное содержание</t>
  </si>
  <si>
    <t>111789.48</t>
  </si>
  <si>
    <t>Уборка мусоропровода</t>
  </si>
  <si>
    <t>91464.12</t>
  </si>
  <si>
    <t>515525.04</t>
  </si>
  <si>
    <t>Содержание конструкивных элементов:</t>
  </si>
  <si>
    <t>35423.74</t>
  </si>
  <si>
    <t>Установка поручня</t>
  </si>
  <si>
    <t>840.76</t>
  </si>
  <si>
    <t>Навеска, укрепление или регулировка пружин и амортизаторов на входных дверях</t>
  </si>
  <si>
    <t>636.84</t>
  </si>
  <si>
    <t>Погрузо-разгрузочные работы</t>
  </si>
  <si>
    <t>1031.1</t>
  </si>
  <si>
    <t>Масляная окраска лавочек (метал)</t>
  </si>
  <si>
    <t>167.6</t>
  </si>
  <si>
    <t>Масляная окраска лавочек, детского оборудования, урн</t>
  </si>
  <si>
    <t>288.19</t>
  </si>
  <si>
    <t>Очистка кровли от мусора</t>
  </si>
  <si>
    <t>4440.58</t>
  </si>
  <si>
    <t>Обрезка веток с деревьев</t>
  </si>
  <si>
    <t>217.24</t>
  </si>
  <si>
    <t>Прочие работы</t>
  </si>
  <si>
    <t>3510.15</t>
  </si>
  <si>
    <t>Закрытие люков и входов в подвал на замки</t>
  </si>
  <si>
    <t>463.8</t>
  </si>
  <si>
    <t>Очистка кровли от снега и наледи</t>
  </si>
  <si>
    <t>23827.48</t>
  </si>
  <si>
    <t>Содержание внутридомового инженерного оборудования:</t>
  </si>
  <si>
    <t>Аварийно-диспечерское обслуживание</t>
  </si>
  <si>
    <t>194014.80</t>
  </si>
  <si>
    <t>Инженерное сантехническое оборудование</t>
  </si>
  <si>
    <t>Объём</t>
  </si>
  <si>
    <t>Единицы измерения</t>
  </si>
  <si>
    <t>17924.60</t>
  </si>
  <si>
    <t>Пробивка отверстий в полах и стенах</t>
  </si>
  <si>
    <t>шт</t>
  </si>
  <si>
    <t>92.8</t>
  </si>
  <si>
    <t>Спуск воды и наполнение водой систем отопления</t>
  </si>
  <si>
    <t>7500</t>
  </si>
  <si>
    <t>м3</t>
  </si>
  <si>
    <t>773.32</t>
  </si>
  <si>
    <t>Гидравлическое испытание систем центр. отопления</t>
  </si>
  <si>
    <t>узел</t>
  </si>
  <si>
    <t>2693.23</t>
  </si>
  <si>
    <t>Набивка, смена сальников (на задвижках)</t>
  </si>
  <si>
    <t>923.87</t>
  </si>
  <si>
    <t>Открытие задвижки в ИТП</t>
  </si>
  <si>
    <t>6</t>
  </si>
  <si>
    <t>816.63</t>
  </si>
  <si>
    <t>Закрытие подвала,чердака</t>
  </si>
  <si>
    <t>144.36</t>
  </si>
  <si>
    <t>Осмотр внутриквартирных систем водоснабж.,канализ. и центрального отопления</t>
  </si>
  <si>
    <t>квартира</t>
  </si>
  <si>
    <t>742.38</t>
  </si>
  <si>
    <t>Закрытие задвижки в ИТП</t>
  </si>
  <si>
    <t>12</t>
  </si>
  <si>
    <t>1633.26</t>
  </si>
  <si>
    <t>Смена резьбы</t>
  </si>
  <si>
    <t>170.79</t>
  </si>
  <si>
    <t>Отключение и включение стояка  Х/Г воды</t>
  </si>
  <si>
    <t>20</t>
  </si>
  <si>
    <t>2722.11</t>
  </si>
  <si>
    <t>Уплотнение сгонов</t>
  </si>
  <si>
    <t>689.46</t>
  </si>
  <si>
    <t>Снятие показаний с контрольных точек в ТУ</t>
  </si>
  <si>
    <t>583.2</t>
  </si>
  <si>
    <t>Осмотр системы водоснабж., канализ., теплоснабж. в черд. и подв. помещениях</t>
  </si>
  <si>
    <t>1 осмотр</t>
  </si>
  <si>
    <t>1002.24</t>
  </si>
  <si>
    <t>Включение стояка отопления</t>
  </si>
  <si>
    <t>408.33</t>
  </si>
  <si>
    <t>Ликвидация воздушных пробок в стояках отопления</t>
  </si>
  <si>
    <t>18</t>
  </si>
  <si>
    <t>4528.62</t>
  </si>
  <si>
    <t>Инженерное электрооборудование:</t>
  </si>
  <si>
    <t>Всего по содержанию:</t>
  </si>
  <si>
    <t>905523.86</t>
  </si>
  <si>
    <t>остаток по текущему содержанию:</t>
  </si>
  <si>
    <t>-87538.73</t>
  </si>
  <si>
    <t>Всего расходов, в том числе:</t>
  </si>
  <si>
    <t>1734368.37</t>
  </si>
  <si>
    <t>Вывоз ТБО</t>
  </si>
  <si>
    <t>600646.15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</si>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</sst>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workbookViewId="0" topLeftCell="A139">
      <selection activeCell="K45" sqref="K45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3:13" ht="18.75">
      <c r="C2" s="47" t="s">
        <v>1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3:13" ht="15"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3:13" ht="15">
      <c r="C4" s="48" t="s">
        <v>3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4.25" customHeight="1">
      <c r="B5" s="3"/>
      <c r="C5" s="45" t="s">
        <v>4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3" ht="29.25" customHeight="1">
      <c r="B6" s="4"/>
      <c r="C6" s="46" t="s">
        <v>5</v>
      </c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3" ht="15" customHeight="1">
      <c r="B7" s="3"/>
      <c r="C7" s="45" t="s">
        <v>6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3:13" ht="14.25" customHeight="1">
      <c r="C8" s="45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45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75" t="s">
        <v>28</v>
      </c>
      <c r="D18" s="75"/>
      <c r="E18" s="75"/>
      <c r="F18" s="75"/>
      <c r="G18" s="76" t="s">
        <v>29</v>
      </c>
      <c r="H18" s="76"/>
      <c r="I18" s="75" t="s">
        <v>30</v>
      </c>
      <c r="J18" s="75"/>
      <c r="K18" s="75" t="s">
        <v>31</v>
      </c>
      <c r="L18" s="75"/>
      <c r="M18" s="76" t="s">
        <v>29</v>
      </c>
      <c r="N18" s="76"/>
    </row>
    <row r="19" spans="3:14" ht="30.75" customHeight="1">
      <c r="C19" s="75"/>
      <c r="D19" s="75"/>
      <c r="E19" s="75"/>
      <c r="F19" s="75"/>
      <c r="G19" s="77" t="s">
        <v>32</v>
      </c>
      <c r="H19" s="77"/>
      <c r="I19" s="8" t="s">
        <v>33</v>
      </c>
      <c r="J19" s="7" t="s">
        <v>34</v>
      </c>
      <c r="K19" s="8" t="s">
        <v>33</v>
      </c>
      <c r="L19" s="7" t="s">
        <v>34</v>
      </c>
      <c r="M19" s="78" t="s">
        <v>35</v>
      </c>
      <c r="N19" s="78"/>
    </row>
    <row r="20" spans="3:14" ht="19.5" customHeight="1">
      <c r="C20" s="80" t="s">
        <v>36</v>
      </c>
      <c r="D20" s="80"/>
      <c r="E20" s="80"/>
      <c r="F20" s="80"/>
      <c r="G20" s="81" t="s">
        <v>37</v>
      </c>
      <c r="H20" s="81"/>
      <c r="I20" s="10">
        <v>7639.7</v>
      </c>
      <c r="J20" s="11" t="s">
        <v>38</v>
      </c>
      <c r="K20" s="10">
        <v>7898.06</v>
      </c>
      <c r="L20" s="10">
        <v>152346.47</v>
      </c>
      <c r="M20" s="82" t="s">
        <v>39</v>
      </c>
      <c r="N20" s="82"/>
    </row>
    <row r="21" ht="2.25" customHeight="1">
      <c r="N21" s="12" t="s">
        <v>40</v>
      </c>
    </row>
    <row r="22" spans="3:14" ht="19.5" customHeight="1">
      <c r="C22" s="80" t="s">
        <v>41</v>
      </c>
      <c r="D22" s="80"/>
      <c r="E22" s="80"/>
      <c r="F22" s="80"/>
      <c r="G22" s="81" t="s">
        <v>42</v>
      </c>
      <c r="H22" s="81"/>
      <c r="I22" s="10">
        <v>33855.57</v>
      </c>
      <c r="J22" s="11" t="s">
        <v>43</v>
      </c>
      <c r="K22" s="10">
        <v>35030.59</v>
      </c>
      <c r="L22" s="10">
        <v>402552.64</v>
      </c>
      <c r="M22" s="82" t="s">
        <v>44</v>
      </c>
      <c r="N22" s="82"/>
    </row>
    <row r="23" ht="2.25" customHeight="1">
      <c r="N23" s="12" t="s">
        <v>45</v>
      </c>
    </row>
    <row r="24" spans="3:14" ht="19.5" customHeight="1">
      <c r="C24" s="80" t="s">
        <v>46</v>
      </c>
      <c r="D24" s="80"/>
      <c r="E24" s="80"/>
      <c r="F24" s="80"/>
      <c r="G24" s="81" t="s">
        <v>47</v>
      </c>
      <c r="H24" s="81"/>
      <c r="I24" s="10">
        <v>60295.58</v>
      </c>
      <c r="J24" s="11" t="s">
        <v>48</v>
      </c>
      <c r="K24" s="10">
        <v>59704.89</v>
      </c>
      <c r="L24" s="10">
        <v>732593.97</v>
      </c>
      <c r="M24" s="82" t="s">
        <v>49</v>
      </c>
      <c r="N24" s="82"/>
    </row>
    <row r="25" ht="2.25" customHeight="1">
      <c r="N25" s="12" t="s">
        <v>50</v>
      </c>
    </row>
    <row r="26" spans="3:18" s="13" customFormat="1" ht="19.5" customHeight="1">
      <c r="C26" s="43" t="s">
        <v>51</v>
      </c>
      <c r="D26" s="43"/>
      <c r="E26" s="43"/>
      <c r="F26" s="43"/>
      <c r="G26" s="41" t="s">
        <v>52</v>
      </c>
      <c r="H26" s="41"/>
      <c r="I26" s="14" t="s">
        <v>53</v>
      </c>
      <c r="J26" s="14" t="s">
        <v>54</v>
      </c>
      <c r="K26" s="14" t="s">
        <v>55</v>
      </c>
      <c r="L26" s="14" t="s">
        <v>56</v>
      </c>
      <c r="M26" s="41" t="s">
        <v>57</v>
      </c>
      <c r="N26" s="41"/>
      <c r="Q26" s="44"/>
      <c r="R26" s="44"/>
    </row>
    <row r="27" spans="3:14" ht="19.5" customHeight="1">
      <c r="C27" s="80" t="s">
        <v>58</v>
      </c>
      <c r="D27" s="80"/>
      <c r="E27" s="80"/>
      <c r="F27" s="80"/>
      <c r="G27" s="81" t="s">
        <v>59</v>
      </c>
      <c r="H27" s="81"/>
      <c r="I27" s="10">
        <v>6923.91</v>
      </c>
      <c r="J27" s="11" t="s">
        <v>60</v>
      </c>
      <c r="K27" s="10">
        <v>6433.3</v>
      </c>
      <c r="L27" s="10">
        <v>82396.16</v>
      </c>
      <c r="M27" s="82" t="s">
        <v>61</v>
      </c>
      <c r="N27" s="82"/>
    </row>
    <row r="28" ht="2.25" customHeight="1">
      <c r="N28" s="12" t="s">
        <v>62</v>
      </c>
    </row>
    <row r="29" spans="1:14" s="13" customFormat="1" ht="27.75" customHeight="1">
      <c r="A29" s="41"/>
      <c r="B29" s="41"/>
      <c r="C29" s="41"/>
      <c r="D29" s="41"/>
      <c r="E29" s="41"/>
      <c r="F29" s="41"/>
      <c r="G29" s="42" t="s">
        <v>63</v>
      </c>
      <c r="H29" s="42"/>
      <c r="I29" s="15" t="s">
        <v>64</v>
      </c>
      <c r="J29" s="15" t="s">
        <v>65</v>
      </c>
      <c r="K29" s="15" t="s">
        <v>66</v>
      </c>
      <c r="L29" s="15" t="s">
        <v>67</v>
      </c>
      <c r="M29" s="42" t="s">
        <v>68</v>
      </c>
      <c r="N29" s="42"/>
    </row>
    <row r="30" ht="15" customHeight="1">
      <c r="C30" s="16" t="s">
        <v>69</v>
      </c>
    </row>
    <row r="31" ht="11.25" customHeight="1"/>
    <row r="32" spans="3:14" ht="17.25" customHeight="1">
      <c r="C32" s="75" t="s">
        <v>70</v>
      </c>
      <c r="D32" s="75"/>
      <c r="E32" s="75"/>
      <c r="F32" s="75"/>
      <c r="G32" s="76" t="s">
        <v>29</v>
      </c>
      <c r="H32" s="76"/>
      <c r="I32" s="75" t="s">
        <v>71</v>
      </c>
      <c r="J32" s="75"/>
      <c r="K32" s="75" t="s">
        <v>72</v>
      </c>
      <c r="L32" s="75"/>
      <c r="M32" s="76" t="s">
        <v>29</v>
      </c>
      <c r="N32" s="76"/>
    </row>
    <row r="33" spans="3:14" ht="32.25" customHeight="1">
      <c r="C33" s="75"/>
      <c r="D33" s="75"/>
      <c r="E33" s="75"/>
      <c r="F33" s="75"/>
      <c r="G33" s="77" t="s">
        <v>32</v>
      </c>
      <c r="H33" s="77"/>
      <c r="I33" s="7" t="s">
        <v>33</v>
      </c>
      <c r="J33" s="7" t="s">
        <v>34</v>
      </c>
      <c r="K33" s="7" t="s">
        <v>33</v>
      </c>
      <c r="L33" s="7" t="s">
        <v>34</v>
      </c>
      <c r="M33" s="78" t="s">
        <v>35</v>
      </c>
      <c r="N33" s="78"/>
    </row>
    <row r="34" spans="3:14" ht="15">
      <c r="C34" s="72" t="s">
        <v>73</v>
      </c>
      <c r="D34" s="72"/>
      <c r="E34" s="72"/>
      <c r="F34" s="72"/>
      <c r="G34" s="79" t="s">
        <v>74</v>
      </c>
      <c r="H34" s="79"/>
      <c r="I34" s="17" t="s">
        <v>75</v>
      </c>
      <c r="J34" s="17" t="s">
        <v>76</v>
      </c>
      <c r="K34" s="17" t="s">
        <v>77</v>
      </c>
      <c r="L34" s="17" t="s">
        <v>78</v>
      </c>
      <c r="M34" s="79" t="s">
        <v>79</v>
      </c>
      <c r="N34" s="79"/>
    </row>
    <row r="35" spans="3:14" ht="15" customHeight="1">
      <c r="C35" s="73" t="s">
        <v>80</v>
      </c>
      <c r="D35" s="73"/>
      <c r="E35" s="73"/>
      <c r="F35" s="73"/>
      <c r="G35" s="74" t="s">
        <v>74</v>
      </c>
      <c r="H35" s="74"/>
      <c r="I35" s="18" t="s">
        <v>75</v>
      </c>
      <c r="J35" s="18" t="s">
        <v>76</v>
      </c>
      <c r="K35" s="18" t="s">
        <v>77</v>
      </c>
      <c r="L35" s="18" t="s">
        <v>78</v>
      </c>
      <c r="M35" s="74" t="s">
        <v>79</v>
      </c>
      <c r="N35" s="74"/>
    </row>
    <row r="36" ht="15">
      <c r="C36" s="16" t="s">
        <v>81</v>
      </c>
    </row>
    <row r="38" spans="3:10" ht="15">
      <c r="C38" s="75" t="s">
        <v>70</v>
      </c>
      <c r="D38" s="75"/>
      <c r="E38" s="75"/>
      <c r="F38" s="75"/>
      <c r="G38" s="75" t="s">
        <v>71</v>
      </c>
      <c r="H38" s="75"/>
      <c r="I38" s="75" t="s">
        <v>72</v>
      </c>
      <c r="J38" s="75"/>
    </row>
    <row r="39" spans="3:10" ht="26.25" customHeight="1">
      <c r="C39" s="75"/>
      <c r="D39" s="75"/>
      <c r="E39" s="75"/>
      <c r="F39" s="75"/>
      <c r="G39" s="7" t="s">
        <v>33</v>
      </c>
      <c r="H39" s="7" t="s">
        <v>34</v>
      </c>
      <c r="I39" s="7" t="s">
        <v>33</v>
      </c>
      <c r="J39" s="7" t="s">
        <v>34</v>
      </c>
    </row>
    <row r="40" spans="3:10" ht="15">
      <c r="C40" s="72" t="s">
        <v>82</v>
      </c>
      <c r="D40" s="72"/>
      <c r="E40" s="72"/>
      <c r="F40" s="72"/>
      <c r="G40" s="17" t="s">
        <v>83</v>
      </c>
      <c r="H40" s="17" t="s">
        <v>84</v>
      </c>
      <c r="I40" s="17" t="s">
        <v>83</v>
      </c>
      <c r="J40" s="17" t="s">
        <v>84</v>
      </c>
    </row>
    <row r="41" spans="3:10" ht="15">
      <c r="C41" s="72" t="s">
        <v>85</v>
      </c>
      <c r="D41" s="72"/>
      <c r="E41" s="72"/>
      <c r="F41" s="72"/>
      <c r="G41" s="17" t="s">
        <v>86</v>
      </c>
      <c r="H41" s="17" t="s">
        <v>87</v>
      </c>
      <c r="I41" s="17" t="s">
        <v>86</v>
      </c>
      <c r="J41" s="17" t="s">
        <v>87</v>
      </c>
    </row>
    <row r="42" spans="3:10" ht="15">
      <c r="C42" s="72" t="s">
        <v>88</v>
      </c>
      <c r="D42" s="72"/>
      <c r="E42" s="72"/>
      <c r="F42" s="72"/>
      <c r="G42" s="17" t="s">
        <v>86</v>
      </c>
      <c r="H42" s="17" t="s">
        <v>87</v>
      </c>
      <c r="I42" s="17" t="s">
        <v>86</v>
      </c>
      <c r="J42" s="17" t="s">
        <v>87</v>
      </c>
    </row>
    <row r="43" spans="3:10" ht="15">
      <c r="C43" s="73" t="s">
        <v>80</v>
      </c>
      <c r="D43" s="73"/>
      <c r="E43" s="73"/>
      <c r="F43" s="73"/>
      <c r="G43" s="18" t="s">
        <v>77</v>
      </c>
      <c r="H43" s="18" t="s">
        <v>89</v>
      </c>
      <c r="I43" s="18" t="s">
        <v>77</v>
      </c>
      <c r="J43" s="18" t="s">
        <v>89</v>
      </c>
    </row>
    <row r="45" spans="3:11" ht="15" customHeight="1">
      <c r="C45" s="19" t="s">
        <v>90</v>
      </c>
      <c r="D45" s="20"/>
      <c r="E45" s="21" t="s">
        <v>91</v>
      </c>
      <c r="H45" s="69"/>
      <c r="I45" s="69"/>
      <c r="J45" s="69"/>
      <c r="K45" s="39"/>
    </row>
    <row r="46" spans="3:11" ht="15">
      <c r="C46" s="23" t="s">
        <v>92</v>
      </c>
      <c r="H46" s="40"/>
      <c r="I46" s="40"/>
      <c r="J46" s="40"/>
      <c r="K46" s="40"/>
    </row>
    <row r="47" ht="45.75" customHeight="1">
      <c r="C47" s="6" t="s">
        <v>93</v>
      </c>
    </row>
    <row r="48" spans="3:14" ht="45.75" customHeight="1">
      <c r="C48" s="37" t="s">
        <v>94</v>
      </c>
      <c r="D48" s="38"/>
      <c r="E48" s="38"/>
      <c r="F48" s="38"/>
      <c r="G48" s="70" t="s">
        <v>95</v>
      </c>
      <c r="H48" s="71"/>
      <c r="I48" s="70" t="s">
        <v>312</v>
      </c>
      <c r="J48" s="71"/>
      <c r="K48" s="70" t="s">
        <v>313</v>
      </c>
      <c r="L48" s="71"/>
      <c r="M48" s="70" t="s">
        <v>314</v>
      </c>
      <c r="N48" s="71"/>
    </row>
    <row r="49" spans="3:14" ht="24" customHeight="1">
      <c r="C49" s="36" t="s">
        <v>96</v>
      </c>
      <c r="D49" s="36"/>
      <c r="E49" s="36"/>
      <c r="F49" s="36"/>
      <c r="G49" s="49">
        <v>228198.36</v>
      </c>
      <c r="H49" s="49"/>
      <c r="I49" s="49">
        <v>50088.78</v>
      </c>
      <c r="J49" s="50"/>
      <c r="K49" s="51">
        <f>L20</f>
        <v>152346.47</v>
      </c>
      <c r="L49" s="51"/>
      <c r="M49" s="49">
        <f>G49-I49-K49</f>
        <v>25763.109999999986</v>
      </c>
      <c r="N49" s="49"/>
    </row>
    <row r="51" spans="2:11" ht="18" customHeight="1">
      <c r="B51" s="2"/>
      <c r="C51" s="61" t="s">
        <v>98</v>
      </c>
      <c r="D51" s="61"/>
      <c r="E51" s="61"/>
      <c r="F51" s="61"/>
      <c r="G51" s="61"/>
      <c r="H51" s="61"/>
      <c r="I51" s="61"/>
      <c r="J51" s="61"/>
      <c r="K51" s="61"/>
    </row>
    <row r="52" ht="2.25" customHeight="1"/>
    <row r="53" spans="3:14" s="25" customFormat="1" ht="30.75" customHeight="1">
      <c r="C53" s="8" t="s">
        <v>99</v>
      </c>
      <c r="D53" s="68" t="s">
        <v>100</v>
      </c>
      <c r="E53" s="68"/>
      <c r="F53" s="68" t="s">
        <v>101</v>
      </c>
      <c r="G53" s="68"/>
      <c r="H53" s="68"/>
      <c r="I53" s="68"/>
      <c r="J53" s="68"/>
      <c r="K53" s="68"/>
      <c r="L53" s="68"/>
      <c r="M53" s="68" t="s">
        <v>102</v>
      </c>
      <c r="N53" s="68"/>
    </row>
    <row r="54" spans="3:14" ht="18" customHeight="1">
      <c r="C54" s="26" t="s">
        <v>103</v>
      </c>
      <c r="D54" s="66" t="s">
        <v>104</v>
      </c>
      <c r="E54" s="66"/>
      <c r="F54" s="67" t="s">
        <v>105</v>
      </c>
      <c r="G54" s="67"/>
      <c r="H54" s="67"/>
      <c r="I54" s="67"/>
      <c r="J54" s="67"/>
      <c r="K54" s="67"/>
      <c r="L54" s="67"/>
      <c r="M54" s="52" t="s">
        <v>106</v>
      </c>
      <c r="N54" s="52"/>
    </row>
    <row r="55" spans="3:14" ht="18" customHeight="1">
      <c r="C55" s="26" t="s">
        <v>107</v>
      </c>
      <c r="D55" s="66" t="s">
        <v>108</v>
      </c>
      <c r="E55" s="66"/>
      <c r="F55" s="67" t="s">
        <v>109</v>
      </c>
      <c r="G55" s="67"/>
      <c r="H55" s="67"/>
      <c r="I55" s="67"/>
      <c r="J55" s="67"/>
      <c r="K55" s="67"/>
      <c r="L55" s="67"/>
      <c r="M55" s="52" t="s">
        <v>110</v>
      </c>
      <c r="N55" s="52"/>
    </row>
    <row r="56" spans="3:14" ht="18" customHeight="1">
      <c r="C56" s="26" t="s">
        <v>111</v>
      </c>
      <c r="D56" s="66" t="s">
        <v>112</v>
      </c>
      <c r="E56" s="66"/>
      <c r="F56" s="67" t="s">
        <v>113</v>
      </c>
      <c r="G56" s="67"/>
      <c r="H56" s="67"/>
      <c r="I56" s="67"/>
      <c r="J56" s="67"/>
      <c r="K56" s="67"/>
      <c r="L56" s="67"/>
      <c r="M56" s="52" t="s">
        <v>114</v>
      </c>
      <c r="N56" s="52"/>
    </row>
    <row r="57" spans="3:14" ht="18" customHeight="1">
      <c r="C57" s="26" t="s">
        <v>111</v>
      </c>
      <c r="D57" s="66" t="s">
        <v>115</v>
      </c>
      <c r="E57" s="66"/>
      <c r="F57" s="67" t="s">
        <v>116</v>
      </c>
      <c r="G57" s="67"/>
      <c r="H57" s="67"/>
      <c r="I57" s="67"/>
      <c r="J57" s="67"/>
      <c r="K57" s="67"/>
      <c r="L57" s="67"/>
      <c r="M57" s="52" t="s">
        <v>117</v>
      </c>
      <c r="N57" s="52"/>
    </row>
    <row r="58" spans="3:14" ht="18" customHeight="1">
      <c r="C58" s="26" t="s">
        <v>111</v>
      </c>
      <c r="D58" s="66" t="s">
        <v>118</v>
      </c>
      <c r="E58" s="66"/>
      <c r="F58" s="67" t="s">
        <v>119</v>
      </c>
      <c r="G58" s="67"/>
      <c r="H58" s="67"/>
      <c r="I58" s="67"/>
      <c r="J58" s="67"/>
      <c r="K58" s="67"/>
      <c r="L58" s="67"/>
      <c r="M58" s="52" t="s">
        <v>120</v>
      </c>
      <c r="N58" s="52"/>
    </row>
    <row r="59" spans="3:14" ht="18" customHeight="1">
      <c r="C59" s="26" t="s">
        <v>111</v>
      </c>
      <c r="D59" s="66" t="s">
        <v>121</v>
      </c>
      <c r="E59" s="66"/>
      <c r="F59" s="67" t="s">
        <v>105</v>
      </c>
      <c r="G59" s="67"/>
      <c r="H59" s="67"/>
      <c r="I59" s="67"/>
      <c r="J59" s="67"/>
      <c r="K59" s="67"/>
      <c r="L59" s="67"/>
      <c r="M59" s="52" t="s">
        <v>122</v>
      </c>
      <c r="N59" s="52"/>
    </row>
    <row r="60" spans="3:14" ht="18" customHeight="1">
      <c r="C60" s="26" t="s">
        <v>111</v>
      </c>
      <c r="D60" s="66" t="s">
        <v>115</v>
      </c>
      <c r="E60" s="66"/>
      <c r="F60" s="67" t="s">
        <v>123</v>
      </c>
      <c r="G60" s="67"/>
      <c r="H60" s="67"/>
      <c r="I60" s="67"/>
      <c r="J60" s="67"/>
      <c r="K60" s="67"/>
      <c r="L60" s="67"/>
      <c r="M60" s="52" t="s">
        <v>124</v>
      </c>
      <c r="N60" s="52"/>
    </row>
    <row r="61" spans="3:14" ht="18" customHeight="1">
      <c r="C61" s="26" t="s">
        <v>111</v>
      </c>
      <c r="D61" s="66" t="s">
        <v>125</v>
      </c>
      <c r="E61" s="66"/>
      <c r="F61" s="67" t="s">
        <v>126</v>
      </c>
      <c r="G61" s="67"/>
      <c r="H61" s="67"/>
      <c r="I61" s="67"/>
      <c r="J61" s="67"/>
      <c r="K61" s="67"/>
      <c r="L61" s="67"/>
      <c r="M61" s="52" t="s">
        <v>127</v>
      </c>
      <c r="N61" s="52"/>
    </row>
    <row r="62" spans="3:14" ht="18" customHeight="1">
      <c r="C62" s="26" t="s">
        <v>111</v>
      </c>
      <c r="D62" s="66" t="s">
        <v>128</v>
      </c>
      <c r="E62" s="66"/>
      <c r="F62" s="67" t="s">
        <v>129</v>
      </c>
      <c r="G62" s="67"/>
      <c r="H62" s="67"/>
      <c r="I62" s="67"/>
      <c r="J62" s="67"/>
      <c r="K62" s="67"/>
      <c r="L62" s="67"/>
      <c r="M62" s="52" t="s">
        <v>130</v>
      </c>
      <c r="N62" s="52"/>
    </row>
    <row r="63" spans="3:14" ht="18" customHeight="1">
      <c r="C63" s="26" t="s">
        <v>131</v>
      </c>
      <c r="D63" s="66" t="s">
        <v>132</v>
      </c>
      <c r="E63" s="66"/>
      <c r="F63" s="67" t="s">
        <v>133</v>
      </c>
      <c r="G63" s="67"/>
      <c r="H63" s="67"/>
      <c r="I63" s="67"/>
      <c r="J63" s="67"/>
      <c r="K63" s="67"/>
      <c r="L63" s="67"/>
      <c r="M63" s="52" t="s">
        <v>134</v>
      </c>
      <c r="N63" s="52"/>
    </row>
    <row r="64" spans="3:14" ht="18" customHeight="1">
      <c r="C64" s="26" t="s">
        <v>131</v>
      </c>
      <c r="D64" s="66" t="s">
        <v>135</v>
      </c>
      <c r="E64" s="66"/>
      <c r="F64" s="67" t="s">
        <v>105</v>
      </c>
      <c r="G64" s="67"/>
      <c r="H64" s="67"/>
      <c r="I64" s="67"/>
      <c r="J64" s="67"/>
      <c r="K64" s="67"/>
      <c r="L64" s="67"/>
      <c r="M64" s="52" t="s">
        <v>136</v>
      </c>
      <c r="N64" s="52"/>
    </row>
    <row r="65" spans="3:14" ht="18" customHeight="1">
      <c r="C65" s="26" t="s">
        <v>137</v>
      </c>
      <c r="D65" s="66" t="s">
        <v>112</v>
      </c>
      <c r="E65" s="66"/>
      <c r="F65" s="67" t="s">
        <v>138</v>
      </c>
      <c r="G65" s="67"/>
      <c r="H65" s="67"/>
      <c r="I65" s="67"/>
      <c r="J65" s="67"/>
      <c r="K65" s="67"/>
      <c r="L65" s="67"/>
      <c r="M65" s="52" t="s">
        <v>139</v>
      </c>
      <c r="N65" s="52"/>
    </row>
    <row r="66" spans="3:14" ht="18" customHeight="1">
      <c r="C66" s="26" t="s">
        <v>137</v>
      </c>
      <c r="D66" s="66" t="s">
        <v>140</v>
      </c>
      <c r="E66" s="66"/>
      <c r="F66" s="67" t="s">
        <v>141</v>
      </c>
      <c r="G66" s="67"/>
      <c r="H66" s="67"/>
      <c r="I66" s="67"/>
      <c r="J66" s="67"/>
      <c r="K66" s="67"/>
      <c r="L66" s="67"/>
      <c r="M66" s="52" t="s">
        <v>142</v>
      </c>
      <c r="N66" s="52"/>
    </row>
    <row r="67" spans="3:14" ht="18" customHeight="1">
      <c r="C67" s="26" t="s">
        <v>137</v>
      </c>
      <c r="D67" s="66" t="s">
        <v>143</v>
      </c>
      <c r="E67" s="66"/>
      <c r="F67" s="67" t="s">
        <v>144</v>
      </c>
      <c r="G67" s="67"/>
      <c r="H67" s="67"/>
      <c r="I67" s="67"/>
      <c r="J67" s="67"/>
      <c r="K67" s="67"/>
      <c r="L67" s="67"/>
      <c r="M67" s="52" t="s">
        <v>145</v>
      </c>
      <c r="N67" s="52"/>
    </row>
    <row r="68" spans="3:14" ht="18" customHeight="1">
      <c r="C68" s="26" t="s">
        <v>137</v>
      </c>
      <c r="D68" s="66" t="s">
        <v>146</v>
      </c>
      <c r="E68" s="66"/>
      <c r="F68" s="67" t="s">
        <v>126</v>
      </c>
      <c r="G68" s="67"/>
      <c r="H68" s="67"/>
      <c r="I68" s="67"/>
      <c r="J68" s="67"/>
      <c r="K68" s="67"/>
      <c r="L68" s="67"/>
      <c r="M68" s="52" t="s">
        <v>147</v>
      </c>
      <c r="N68" s="52"/>
    </row>
    <row r="69" spans="3:14" ht="18" customHeight="1">
      <c r="C69" s="26" t="s">
        <v>137</v>
      </c>
      <c r="D69" s="66" t="s">
        <v>148</v>
      </c>
      <c r="E69" s="66"/>
      <c r="F69" s="67" t="s">
        <v>129</v>
      </c>
      <c r="G69" s="67"/>
      <c r="H69" s="67"/>
      <c r="I69" s="67"/>
      <c r="J69" s="67"/>
      <c r="K69" s="67"/>
      <c r="L69" s="67"/>
      <c r="M69" s="52" t="s">
        <v>149</v>
      </c>
      <c r="N69" s="52"/>
    </row>
    <row r="70" spans="3:14" ht="18" customHeight="1">
      <c r="C70" s="26" t="s">
        <v>150</v>
      </c>
      <c r="D70" s="66" t="s">
        <v>151</v>
      </c>
      <c r="E70" s="66"/>
      <c r="F70" s="67" t="s">
        <v>152</v>
      </c>
      <c r="G70" s="67"/>
      <c r="H70" s="67"/>
      <c r="I70" s="67"/>
      <c r="J70" s="67"/>
      <c r="K70" s="67"/>
      <c r="L70" s="67"/>
      <c r="M70" s="52" t="s">
        <v>153</v>
      </c>
      <c r="N70" s="52"/>
    </row>
    <row r="71" spans="3:14" ht="18" customHeight="1">
      <c r="C71" s="26" t="s">
        <v>150</v>
      </c>
      <c r="D71" s="66" t="s">
        <v>154</v>
      </c>
      <c r="E71" s="66"/>
      <c r="F71" s="67" t="s">
        <v>129</v>
      </c>
      <c r="G71" s="67"/>
      <c r="H71" s="67"/>
      <c r="I71" s="67"/>
      <c r="J71" s="67"/>
      <c r="K71" s="67"/>
      <c r="L71" s="67"/>
      <c r="M71" s="52" t="s">
        <v>155</v>
      </c>
      <c r="N71" s="52"/>
    </row>
    <row r="72" spans="3:14" ht="18" customHeight="1">
      <c r="C72" s="26" t="s">
        <v>150</v>
      </c>
      <c r="D72" s="66" t="s">
        <v>156</v>
      </c>
      <c r="E72" s="66"/>
      <c r="F72" s="67" t="s">
        <v>129</v>
      </c>
      <c r="G72" s="67"/>
      <c r="H72" s="67"/>
      <c r="I72" s="67"/>
      <c r="J72" s="67"/>
      <c r="K72" s="67"/>
      <c r="L72" s="67"/>
      <c r="M72" s="52" t="s">
        <v>157</v>
      </c>
      <c r="N72" s="52"/>
    </row>
    <row r="73" spans="3:14" ht="18" customHeight="1">
      <c r="C73" s="26" t="s">
        <v>158</v>
      </c>
      <c r="D73" s="66" t="s">
        <v>112</v>
      </c>
      <c r="E73" s="66"/>
      <c r="F73" s="67" t="s">
        <v>159</v>
      </c>
      <c r="G73" s="67"/>
      <c r="H73" s="67"/>
      <c r="I73" s="67"/>
      <c r="J73" s="67"/>
      <c r="K73" s="67"/>
      <c r="L73" s="67"/>
      <c r="M73" s="52" t="s">
        <v>160</v>
      </c>
      <c r="N73" s="52"/>
    </row>
    <row r="74" spans="3:14" ht="18" customHeight="1">
      <c r="C74" s="26" t="s">
        <v>158</v>
      </c>
      <c r="D74" s="66" t="s">
        <v>161</v>
      </c>
      <c r="E74" s="66"/>
      <c r="F74" s="67" t="s">
        <v>138</v>
      </c>
      <c r="G74" s="67"/>
      <c r="H74" s="67"/>
      <c r="I74" s="67"/>
      <c r="J74" s="67"/>
      <c r="K74" s="67"/>
      <c r="L74" s="67"/>
      <c r="M74" s="52" t="s">
        <v>139</v>
      </c>
      <c r="N74" s="52"/>
    </row>
    <row r="75" spans="3:14" ht="18" customHeight="1">
      <c r="C75" s="26" t="s">
        <v>158</v>
      </c>
      <c r="D75" s="66" t="s">
        <v>162</v>
      </c>
      <c r="E75" s="66"/>
      <c r="F75" s="67" t="s">
        <v>141</v>
      </c>
      <c r="G75" s="67"/>
      <c r="H75" s="67"/>
      <c r="I75" s="67"/>
      <c r="J75" s="67"/>
      <c r="K75" s="67"/>
      <c r="L75" s="67"/>
      <c r="M75" s="52" t="s">
        <v>163</v>
      </c>
      <c r="N75" s="52"/>
    </row>
    <row r="76" spans="3:14" ht="18" customHeight="1">
      <c r="C76" s="26" t="s">
        <v>158</v>
      </c>
      <c r="D76" s="66" t="s">
        <v>164</v>
      </c>
      <c r="E76" s="66"/>
      <c r="F76" s="67" t="s">
        <v>165</v>
      </c>
      <c r="G76" s="67"/>
      <c r="H76" s="67"/>
      <c r="I76" s="67"/>
      <c r="J76" s="67"/>
      <c r="K76" s="67"/>
      <c r="L76" s="67"/>
      <c r="M76" s="52" t="s">
        <v>166</v>
      </c>
      <c r="N76" s="52"/>
    </row>
    <row r="77" spans="3:14" ht="18" customHeight="1">
      <c r="C77" s="26" t="s">
        <v>158</v>
      </c>
      <c r="D77" s="66" t="s">
        <v>167</v>
      </c>
      <c r="E77" s="66"/>
      <c r="F77" s="67" t="s">
        <v>129</v>
      </c>
      <c r="G77" s="67"/>
      <c r="H77" s="67"/>
      <c r="I77" s="67"/>
      <c r="J77" s="67"/>
      <c r="K77" s="67"/>
      <c r="L77" s="67"/>
      <c r="M77" s="52" t="s">
        <v>168</v>
      </c>
      <c r="N77" s="52"/>
    </row>
    <row r="78" spans="3:14" ht="18" customHeight="1">
      <c r="C78" s="26" t="s">
        <v>158</v>
      </c>
      <c r="D78" s="66" t="s">
        <v>169</v>
      </c>
      <c r="E78" s="66"/>
      <c r="F78" s="67" t="s">
        <v>129</v>
      </c>
      <c r="G78" s="67"/>
      <c r="H78" s="67"/>
      <c r="I78" s="67"/>
      <c r="J78" s="67"/>
      <c r="K78" s="67"/>
      <c r="L78" s="67"/>
      <c r="M78" s="52" t="s">
        <v>170</v>
      </c>
      <c r="N78" s="52"/>
    </row>
    <row r="79" spans="3:14" ht="18" customHeight="1">
      <c r="C79" s="26" t="s">
        <v>171</v>
      </c>
      <c r="D79" s="66" t="s">
        <v>172</v>
      </c>
      <c r="E79" s="66"/>
      <c r="F79" s="67" t="s">
        <v>173</v>
      </c>
      <c r="G79" s="67"/>
      <c r="H79" s="67"/>
      <c r="I79" s="67"/>
      <c r="J79" s="67"/>
      <c r="K79" s="67"/>
      <c r="L79" s="67"/>
      <c r="M79" s="52" t="s">
        <v>174</v>
      </c>
      <c r="N79" s="52"/>
    </row>
    <row r="80" spans="3:14" ht="18" customHeight="1">
      <c r="C80" s="26" t="s">
        <v>171</v>
      </c>
      <c r="D80" s="66" t="s">
        <v>175</v>
      </c>
      <c r="E80" s="66"/>
      <c r="F80" s="67" t="s">
        <v>105</v>
      </c>
      <c r="G80" s="67"/>
      <c r="H80" s="67"/>
      <c r="I80" s="67"/>
      <c r="J80" s="67"/>
      <c r="K80" s="67"/>
      <c r="L80" s="67"/>
      <c r="M80" s="52" t="s">
        <v>176</v>
      </c>
      <c r="N80" s="52"/>
    </row>
    <row r="81" spans="3:14" ht="18" customHeight="1">
      <c r="C81" s="26" t="s">
        <v>171</v>
      </c>
      <c r="D81" s="66" t="s">
        <v>177</v>
      </c>
      <c r="E81" s="66"/>
      <c r="F81" s="67" t="s">
        <v>126</v>
      </c>
      <c r="G81" s="67"/>
      <c r="H81" s="67"/>
      <c r="I81" s="67"/>
      <c r="J81" s="67"/>
      <c r="K81" s="67"/>
      <c r="L81" s="67"/>
      <c r="M81" s="52" t="s">
        <v>178</v>
      </c>
      <c r="N81" s="52"/>
    </row>
    <row r="82" spans="3:14" ht="18" customHeight="1">
      <c r="C82" s="26" t="s">
        <v>179</v>
      </c>
      <c r="D82" s="66" t="s">
        <v>180</v>
      </c>
      <c r="E82" s="66"/>
      <c r="F82" s="67" t="s">
        <v>152</v>
      </c>
      <c r="G82" s="67"/>
      <c r="H82" s="67"/>
      <c r="I82" s="67"/>
      <c r="J82" s="67"/>
      <c r="K82" s="67"/>
      <c r="L82" s="67"/>
      <c r="M82" s="52" t="s">
        <v>181</v>
      </c>
      <c r="N82" s="52"/>
    </row>
    <row r="83" spans="3:14" ht="18" customHeight="1">
      <c r="C83" s="26" t="s">
        <v>179</v>
      </c>
      <c r="D83" s="66" t="s">
        <v>182</v>
      </c>
      <c r="E83" s="66"/>
      <c r="F83" s="67" t="s">
        <v>152</v>
      </c>
      <c r="G83" s="67"/>
      <c r="H83" s="67"/>
      <c r="I83" s="67"/>
      <c r="J83" s="67"/>
      <c r="K83" s="67"/>
      <c r="L83" s="67"/>
      <c r="M83" s="52" t="s">
        <v>181</v>
      </c>
      <c r="N83" s="52"/>
    </row>
    <row r="84" spans="3:14" ht="18" customHeight="1">
      <c r="C84" s="26" t="s">
        <v>183</v>
      </c>
      <c r="D84" s="66" t="s">
        <v>184</v>
      </c>
      <c r="E84" s="66"/>
      <c r="F84" s="67" t="s">
        <v>152</v>
      </c>
      <c r="G84" s="67"/>
      <c r="H84" s="67"/>
      <c r="I84" s="67"/>
      <c r="J84" s="67"/>
      <c r="K84" s="67"/>
      <c r="L84" s="67"/>
      <c r="M84" s="52" t="s">
        <v>185</v>
      </c>
      <c r="N84" s="52"/>
    </row>
    <row r="85" spans="3:14" ht="18" customHeight="1">
      <c r="C85" s="26" t="s">
        <v>183</v>
      </c>
      <c r="D85" s="66" t="s">
        <v>186</v>
      </c>
      <c r="E85" s="66"/>
      <c r="F85" s="67" t="s">
        <v>133</v>
      </c>
      <c r="G85" s="67"/>
      <c r="H85" s="67"/>
      <c r="I85" s="67"/>
      <c r="J85" s="67"/>
      <c r="K85" s="67"/>
      <c r="L85" s="67"/>
      <c r="M85" s="52" t="s">
        <v>187</v>
      </c>
      <c r="N85" s="52"/>
    </row>
    <row r="86" spans="3:14" ht="18" customHeight="1">
      <c r="C86" s="26" t="s">
        <v>183</v>
      </c>
      <c r="D86" s="66" t="s">
        <v>188</v>
      </c>
      <c r="E86" s="66"/>
      <c r="F86" s="67" t="s">
        <v>189</v>
      </c>
      <c r="G86" s="67"/>
      <c r="H86" s="67"/>
      <c r="I86" s="67"/>
      <c r="J86" s="67"/>
      <c r="K86" s="67"/>
      <c r="L86" s="67"/>
      <c r="M86" s="52" t="s">
        <v>190</v>
      </c>
      <c r="N86" s="52"/>
    </row>
    <row r="87" spans="3:14" ht="18" customHeight="1">
      <c r="C87" s="26" t="s">
        <v>183</v>
      </c>
      <c r="D87" s="66" t="s">
        <v>191</v>
      </c>
      <c r="E87" s="66"/>
      <c r="F87" s="67" t="s">
        <v>189</v>
      </c>
      <c r="G87" s="67"/>
      <c r="H87" s="67"/>
      <c r="I87" s="67"/>
      <c r="J87" s="67"/>
      <c r="K87" s="67"/>
      <c r="L87" s="67"/>
      <c r="M87" s="52" t="s">
        <v>192</v>
      </c>
      <c r="N87" s="52"/>
    </row>
    <row r="88" spans="3:14" ht="18" customHeight="1">
      <c r="C88" s="26" t="s">
        <v>183</v>
      </c>
      <c r="D88" s="66" t="s">
        <v>188</v>
      </c>
      <c r="E88" s="66"/>
      <c r="F88" s="67" t="s">
        <v>193</v>
      </c>
      <c r="G88" s="67"/>
      <c r="H88" s="67"/>
      <c r="I88" s="67"/>
      <c r="J88" s="67"/>
      <c r="K88" s="67"/>
      <c r="L88" s="67"/>
      <c r="M88" s="52" t="s">
        <v>194</v>
      </c>
      <c r="N88" s="52"/>
    </row>
    <row r="89" spans="3:14" ht="18" customHeight="1">
      <c r="C89" s="26" t="s">
        <v>183</v>
      </c>
      <c r="D89" s="66" t="s">
        <v>191</v>
      </c>
      <c r="E89" s="66"/>
      <c r="F89" s="67" t="s">
        <v>193</v>
      </c>
      <c r="G89" s="67"/>
      <c r="H89" s="67"/>
      <c r="I89" s="67"/>
      <c r="J89" s="67"/>
      <c r="K89" s="67"/>
      <c r="L89" s="67"/>
      <c r="M89" s="52" t="s">
        <v>195</v>
      </c>
      <c r="N89" s="52"/>
    </row>
    <row r="90" spans="3:14" ht="18" customHeight="1">
      <c r="C90" s="26" t="s">
        <v>196</v>
      </c>
      <c r="D90" s="66" t="s">
        <v>108</v>
      </c>
      <c r="E90" s="66"/>
      <c r="F90" s="67" t="s">
        <v>173</v>
      </c>
      <c r="G90" s="67"/>
      <c r="H90" s="67"/>
      <c r="I90" s="67"/>
      <c r="J90" s="67"/>
      <c r="K90" s="67"/>
      <c r="L90" s="67"/>
      <c r="M90" s="52" t="s">
        <v>197</v>
      </c>
      <c r="N90" s="52"/>
    </row>
    <row r="91" spans="3:14" ht="18" customHeight="1">
      <c r="C91" s="26" t="s">
        <v>196</v>
      </c>
      <c r="D91" s="66" t="s">
        <v>112</v>
      </c>
      <c r="E91" s="66"/>
      <c r="F91" s="67" t="s">
        <v>198</v>
      </c>
      <c r="G91" s="67"/>
      <c r="H91" s="67"/>
      <c r="I91" s="67"/>
      <c r="J91" s="67"/>
      <c r="K91" s="67"/>
      <c r="L91" s="67"/>
      <c r="M91" s="52" t="s">
        <v>199</v>
      </c>
      <c r="N91" s="52"/>
    </row>
    <row r="92" spans="3:14" ht="18" customHeight="1">
      <c r="C92" s="26" t="s">
        <v>196</v>
      </c>
      <c r="D92" s="66" t="s">
        <v>161</v>
      </c>
      <c r="E92" s="66"/>
      <c r="F92" s="67" t="s">
        <v>165</v>
      </c>
      <c r="G92" s="67"/>
      <c r="H92" s="67"/>
      <c r="I92" s="67"/>
      <c r="J92" s="67"/>
      <c r="K92" s="67"/>
      <c r="L92" s="67"/>
      <c r="M92" s="52" t="s">
        <v>200</v>
      </c>
      <c r="N92" s="52"/>
    </row>
    <row r="93" spans="3:14" ht="18" customHeight="1">
      <c r="C93" s="26" t="s">
        <v>196</v>
      </c>
      <c r="D93" s="66" t="s">
        <v>191</v>
      </c>
      <c r="E93" s="66"/>
      <c r="F93" s="67" t="s">
        <v>165</v>
      </c>
      <c r="G93" s="67"/>
      <c r="H93" s="67"/>
      <c r="I93" s="67"/>
      <c r="J93" s="67"/>
      <c r="K93" s="67"/>
      <c r="L93" s="67"/>
      <c r="M93" s="52" t="s">
        <v>201</v>
      </c>
      <c r="N93" s="52"/>
    </row>
    <row r="94" spans="3:14" ht="18" customHeight="1">
      <c r="C94" s="26" t="s">
        <v>196</v>
      </c>
      <c r="D94" s="66" t="s">
        <v>202</v>
      </c>
      <c r="E94" s="66"/>
      <c r="F94" s="67" t="s">
        <v>105</v>
      </c>
      <c r="G94" s="67"/>
      <c r="H94" s="67"/>
      <c r="I94" s="67"/>
      <c r="J94" s="67"/>
      <c r="K94" s="67"/>
      <c r="L94" s="67"/>
      <c r="M94" s="52" t="s">
        <v>203</v>
      </c>
      <c r="N94" s="52"/>
    </row>
    <row r="95" spans="3:14" ht="18" customHeight="1">
      <c r="C95" s="26" t="s">
        <v>196</v>
      </c>
      <c r="D95" s="66" t="s">
        <v>204</v>
      </c>
      <c r="E95" s="66"/>
      <c r="F95" s="67" t="s">
        <v>105</v>
      </c>
      <c r="G95" s="67"/>
      <c r="H95" s="67"/>
      <c r="I95" s="67"/>
      <c r="J95" s="67"/>
      <c r="K95" s="67"/>
      <c r="L95" s="67"/>
      <c r="M95" s="52" t="s">
        <v>205</v>
      </c>
      <c r="N95" s="52"/>
    </row>
    <row r="96" spans="3:14" ht="15" customHeight="1">
      <c r="C96" s="27"/>
      <c r="D96" s="62" t="s">
        <v>206</v>
      </c>
      <c r="E96" s="62"/>
      <c r="F96" s="62"/>
      <c r="G96" s="62"/>
      <c r="H96" s="62"/>
      <c r="I96" s="62"/>
      <c r="J96" s="62"/>
      <c r="K96" s="63"/>
      <c r="L96" s="63"/>
      <c r="M96" s="64">
        <v>600646.15</v>
      </c>
      <c r="N96" s="64">
        <v>600646.15</v>
      </c>
    </row>
    <row r="97" spans="3:14" ht="32.25" customHeight="1">
      <c r="C97" s="65" t="s">
        <v>207</v>
      </c>
      <c r="D97" s="65"/>
      <c r="E97" s="65"/>
      <c r="F97" s="65"/>
      <c r="G97" s="65"/>
      <c r="H97" s="65"/>
      <c r="I97" s="65"/>
      <c r="J97" s="65"/>
      <c r="K97" s="52"/>
      <c r="L97" s="52"/>
      <c r="M97" s="52" t="s">
        <v>208</v>
      </c>
      <c r="N97" s="52"/>
    </row>
    <row r="98" spans="11:13" ht="15">
      <c r="K98" s="28" t="s">
        <v>209</v>
      </c>
      <c r="L98" s="29" t="s">
        <v>91</v>
      </c>
      <c r="M98" s="1" t="s">
        <v>210</v>
      </c>
    </row>
    <row r="100" spans="3:11" ht="18.75" customHeight="1"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ht="15">
      <c r="B101" s="30"/>
      <c r="C101" s="61" t="s">
        <v>211</v>
      </c>
      <c r="D101" s="61"/>
      <c r="E101" s="61"/>
      <c r="F101" s="61"/>
      <c r="G101" s="61"/>
      <c r="H101" s="61"/>
      <c r="I101" s="61"/>
      <c r="J101" s="61"/>
      <c r="K101" s="61"/>
    </row>
    <row r="102" spans="2:14" ht="15">
      <c r="B102" s="31"/>
      <c r="C102" s="54" t="s">
        <v>94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 t="s">
        <v>102</v>
      </c>
      <c r="N102" s="54"/>
    </row>
    <row r="103" spans="3:14" ht="15" customHeight="1">
      <c r="C103" s="55" t="s">
        <v>212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9"/>
      <c r="N103" s="59"/>
    </row>
    <row r="104" spans="3:14" ht="15">
      <c r="C104" s="52" t="s">
        <v>213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>
        <v>15140.24</v>
      </c>
      <c r="N104" s="52"/>
    </row>
    <row r="105" spans="3:14" ht="15">
      <c r="C105" s="52" t="s">
        <v>214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>
        <v>19401.48</v>
      </c>
      <c r="N105" s="52"/>
    </row>
    <row r="106" spans="3:14" ht="15">
      <c r="C106" s="52" t="s">
        <v>215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>
        <v>23097</v>
      </c>
      <c r="N106" s="52"/>
    </row>
    <row r="107" spans="3:14" ht="15">
      <c r="C107" s="52" t="s">
        <v>216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>
        <v>11086.56</v>
      </c>
      <c r="N107" s="52"/>
    </row>
    <row r="108" spans="3:14" ht="15">
      <c r="C108" s="52" t="s">
        <v>217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>
        <v>36955.2</v>
      </c>
      <c r="N108" s="52"/>
    </row>
    <row r="109" spans="3:14" ht="15" customHeight="1">
      <c r="C109" s="54" t="s">
        <v>80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>
        <f>M104+M105+M106+M107+M108</f>
        <v>105680.48</v>
      </c>
      <c r="N109" s="54"/>
    </row>
    <row r="110" spans="3:14" ht="15">
      <c r="C110" s="55" t="s">
        <v>219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9"/>
      <c r="N110" s="59"/>
    </row>
    <row r="111" spans="3:14" ht="15">
      <c r="C111" s="58" t="s">
        <v>220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2" t="s">
        <v>221</v>
      </c>
      <c r="N111" s="52"/>
    </row>
    <row r="112" spans="3:14" ht="15">
      <c r="C112" s="58" t="s">
        <v>222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2" t="s">
        <v>223</v>
      </c>
      <c r="N112" s="52"/>
    </row>
    <row r="113" spans="3:14" ht="15">
      <c r="C113" s="58" t="s">
        <v>224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2" t="s">
        <v>225</v>
      </c>
      <c r="N113" s="52"/>
    </row>
    <row r="114" spans="3:14" ht="15">
      <c r="C114" s="55" t="s">
        <v>80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7" t="s">
        <v>226</v>
      </c>
      <c r="N114" s="57"/>
    </row>
    <row r="115" spans="3:14" ht="15">
      <c r="C115" s="57" t="s">
        <v>227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 t="s">
        <v>228</v>
      </c>
      <c r="N115" s="57"/>
    </row>
    <row r="116" spans="3:14" ht="15">
      <c r="C116" s="52" t="s">
        <v>229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 t="s">
        <v>230</v>
      </c>
      <c r="N116" s="52"/>
    </row>
    <row r="117" spans="3:14" ht="15">
      <c r="C117" s="52" t="s">
        <v>231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 t="s">
        <v>232</v>
      </c>
      <c r="N117" s="52"/>
    </row>
    <row r="118" spans="3:14" ht="15">
      <c r="C118" s="52" t="s">
        <v>233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 t="s">
        <v>234</v>
      </c>
      <c r="N118" s="52"/>
    </row>
    <row r="119" spans="3:14" ht="15">
      <c r="C119" s="52" t="s">
        <v>235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 t="s">
        <v>236</v>
      </c>
      <c r="N119" s="52"/>
    </row>
    <row r="120" spans="3:14" ht="15">
      <c r="C120" s="52" t="s">
        <v>237</v>
      </c>
      <c r="D120" s="52"/>
      <c r="E120" s="52"/>
      <c r="F120" s="52"/>
      <c r="G120" s="52"/>
      <c r="H120" s="52"/>
      <c r="I120" s="52"/>
      <c r="J120" s="52"/>
      <c r="K120" s="52"/>
      <c r="L120" s="52"/>
      <c r="M120" s="52" t="s">
        <v>238</v>
      </c>
      <c r="N120" s="52"/>
    </row>
    <row r="121" spans="3:14" ht="15">
      <c r="C121" s="52" t="s">
        <v>239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 t="s">
        <v>240</v>
      </c>
      <c r="N121" s="52"/>
    </row>
    <row r="122" spans="3:14" ht="15">
      <c r="C122" s="52" t="s">
        <v>241</v>
      </c>
      <c r="D122" s="52"/>
      <c r="E122" s="52"/>
      <c r="F122" s="52"/>
      <c r="G122" s="52"/>
      <c r="H122" s="52"/>
      <c r="I122" s="52"/>
      <c r="J122" s="52"/>
      <c r="K122" s="52"/>
      <c r="L122" s="52"/>
      <c r="M122" s="52" t="s">
        <v>242</v>
      </c>
      <c r="N122" s="52"/>
    </row>
    <row r="123" spans="3:14" ht="15">
      <c r="C123" s="52" t="s">
        <v>243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 t="s">
        <v>244</v>
      </c>
      <c r="N123" s="52"/>
    </row>
    <row r="124" spans="3:14" ht="15">
      <c r="C124" s="52" t="s">
        <v>245</v>
      </c>
      <c r="D124" s="52"/>
      <c r="E124" s="52"/>
      <c r="F124" s="52"/>
      <c r="G124" s="52"/>
      <c r="H124" s="52"/>
      <c r="I124" s="52"/>
      <c r="J124" s="52"/>
      <c r="K124" s="52"/>
      <c r="L124" s="52"/>
      <c r="M124" s="52" t="s">
        <v>246</v>
      </c>
      <c r="N124" s="52"/>
    </row>
    <row r="125" spans="3:14" ht="15">
      <c r="C125" s="52" t="s">
        <v>247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 t="s">
        <v>248</v>
      </c>
      <c r="N125" s="52"/>
    </row>
    <row r="126" spans="3:14" ht="15">
      <c r="C126" s="55" t="s">
        <v>249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6"/>
    </row>
    <row r="127" spans="3:14" ht="15">
      <c r="C127" s="52" t="s">
        <v>250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22" t="s">
        <v>251</v>
      </c>
      <c r="N127" s="32"/>
    </row>
    <row r="128" spans="3:14" ht="15">
      <c r="C128" s="9" t="s">
        <v>252</v>
      </c>
      <c r="D128" s="33"/>
      <c r="E128" s="33"/>
      <c r="F128" s="33"/>
      <c r="G128" s="33"/>
      <c r="H128" s="33"/>
      <c r="I128" s="33"/>
      <c r="J128" s="33" t="s">
        <v>253</v>
      </c>
      <c r="K128" s="33" t="s">
        <v>254</v>
      </c>
      <c r="L128" s="34"/>
      <c r="M128" s="22" t="s">
        <v>255</v>
      </c>
      <c r="N128" s="32"/>
    </row>
    <row r="129" spans="3:14" ht="15">
      <c r="C129" s="27" t="s">
        <v>256</v>
      </c>
      <c r="D129" s="20"/>
      <c r="E129" s="20"/>
      <c r="F129" s="20"/>
      <c r="G129" s="20"/>
      <c r="H129" s="20"/>
      <c r="I129" s="20"/>
      <c r="J129" s="24" t="s">
        <v>191</v>
      </c>
      <c r="K129" s="27" t="s">
        <v>257</v>
      </c>
      <c r="L129" s="32"/>
      <c r="M129" s="52" t="s">
        <v>258</v>
      </c>
      <c r="N129" s="52"/>
    </row>
    <row r="130" spans="3:14" ht="15">
      <c r="C130" s="27" t="s">
        <v>259</v>
      </c>
      <c r="D130" s="20"/>
      <c r="E130" s="20"/>
      <c r="F130" s="20"/>
      <c r="G130" s="20"/>
      <c r="H130" s="20"/>
      <c r="I130" s="20"/>
      <c r="J130" s="24" t="s">
        <v>260</v>
      </c>
      <c r="K130" s="27" t="s">
        <v>261</v>
      </c>
      <c r="L130" s="32"/>
      <c r="M130" s="52" t="s">
        <v>262</v>
      </c>
      <c r="N130" s="52"/>
    </row>
    <row r="131" spans="3:14" ht="15">
      <c r="C131" s="27" t="s">
        <v>263</v>
      </c>
      <c r="D131" s="20"/>
      <c r="E131" s="20"/>
      <c r="F131" s="20"/>
      <c r="G131" s="20"/>
      <c r="H131" s="20"/>
      <c r="I131" s="20"/>
      <c r="J131" s="24" t="s">
        <v>164</v>
      </c>
      <c r="K131" s="27" t="s">
        <v>264</v>
      </c>
      <c r="L131" s="32"/>
      <c r="M131" s="52" t="s">
        <v>265</v>
      </c>
      <c r="N131" s="52"/>
    </row>
    <row r="132" spans="3:14" ht="15">
      <c r="C132" s="27" t="s">
        <v>266</v>
      </c>
      <c r="D132" s="20"/>
      <c r="E132" s="20"/>
      <c r="F132" s="20"/>
      <c r="G132" s="20"/>
      <c r="H132" s="20"/>
      <c r="I132" s="20"/>
      <c r="J132" s="24" t="s">
        <v>17</v>
      </c>
      <c r="K132" s="27" t="s">
        <v>257</v>
      </c>
      <c r="L132" s="32"/>
      <c r="M132" s="52" t="s">
        <v>267</v>
      </c>
      <c r="N132" s="52"/>
    </row>
    <row r="133" spans="3:14" ht="15">
      <c r="C133" s="27" t="s">
        <v>268</v>
      </c>
      <c r="D133" s="20"/>
      <c r="E133" s="20"/>
      <c r="F133" s="20"/>
      <c r="G133" s="20"/>
      <c r="H133" s="20"/>
      <c r="I133" s="20"/>
      <c r="J133" s="24" t="s">
        <v>269</v>
      </c>
      <c r="K133" s="27" t="s">
        <v>257</v>
      </c>
      <c r="L133" s="32"/>
      <c r="M133" s="52" t="s">
        <v>270</v>
      </c>
      <c r="N133" s="52"/>
    </row>
    <row r="134" spans="3:14" ht="15">
      <c r="C134" s="27" t="s">
        <v>271</v>
      </c>
      <c r="D134" s="20"/>
      <c r="E134" s="20"/>
      <c r="F134" s="20"/>
      <c r="G134" s="20"/>
      <c r="H134" s="20"/>
      <c r="I134" s="20"/>
      <c r="J134" s="24" t="s">
        <v>164</v>
      </c>
      <c r="K134" s="27" t="s">
        <v>257</v>
      </c>
      <c r="L134" s="32"/>
      <c r="M134" s="52" t="s">
        <v>272</v>
      </c>
      <c r="N134" s="52"/>
    </row>
    <row r="135" spans="3:14" ht="15">
      <c r="C135" s="27" t="s">
        <v>273</v>
      </c>
      <c r="D135" s="20"/>
      <c r="E135" s="20"/>
      <c r="F135" s="20"/>
      <c r="G135" s="20"/>
      <c r="H135" s="20"/>
      <c r="I135" s="20"/>
      <c r="J135" s="24" t="s">
        <v>269</v>
      </c>
      <c r="K135" s="27" t="s">
        <v>274</v>
      </c>
      <c r="L135" s="32"/>
      <c r="M135" s="52" t="s">
        <v>275</v>
      </c>
      <c r="N135" s="52"/>
    </row>
    <row r="136" spans="3:14" ht="15">
      <c r="C136" s="27" t="s">
        <v>276</v>
      </c>
      <c r="D136" s="20"/>
      <c r="E136" s="20"/>
      <c r="F136" s="20"/>
      <c r="G136" s="20"/>
      <c r="H136" s="20"/>
      <c r="I136" s="20"/>
      <c r="J136" s="24" t="s">
        <v>277</v>
      </c>
      <c r="K136" s="27" t="s">
        <v>257</v>
      </c>
      <c r="L136" s="32"/>
      <c r="M136" s="52" t="s">
        <v>278</v>
      </c>
      <c r="N136" s="52"/>
    </row>
    <row r="137" spans="3:14" ht="15">
      <c r="C137" s="27" t="s">
        <v>279</v>
      </c>
      <c r="D137" s="20"/>
      <c r="E137" s="20"/>
      <c r="F137" s="20"/>
      <c r="G137" s="20"/>
      <c r="H137" s="20"/>
      <c r="I137" s="20"/>
      <c r="J137" s="24" t="s">
        <v>191</v>
      </c>
      <c r="K137" s="27" t="s">
        <v>257</v>
      </c>
      <c r="L137" s="32"/>
      <c r="M137" s="52" t="s">
        <v>280</v>
      </c>
      <c r="N137" s="52"/>
    </row>
    <row r="138" spans="3:14" ht="15">
      <c r="C138" s="27" t="s">
        <v>281</v>
      </c>
      <c r="D138" s="20"/>
      <c r="E138" s="20"/>
      <c r="F138" s="20"/>
      <c r="G138" s="20"/>
      <c r="H138" s="20"/>
      <c r="I138" s="20"/>
      <c r="J138" s="24" t="s">
        <v>282</v>
      </c>
      <c r="K138" s="27" t="s">
        <v>257</v>
      </c>
      <c r="L138" s="32"/>
      <c r="M138" s="52" t="s">
        <v>283</v>
      </c>
      <c r="N138" s="52"/>
    </row>
    <row r="139" spans="3:14" ht="15">
      <c r="C139" s="27" t="s">
        <v>284</v>
      </c>
      <c r="D139" s="20"/>
      <c r="E139" s="20"/>
      <c r="F139" s="20"/>
      <c r="G139" s="20"/>
      <c r="H139" s="20"/>
      <c r="I139" s="20"/>
      <c r="J139" s="24" t="s">
        <v>17</v>
      </c>
      <c r="K139" s="27" t="s">
        <v>257</v>
      </c>
      <c r="L139" s="32"/>
      <c r="M139" s="52" t="s">
        <v>285</v>
      </c>
      <c r="N139" s="52"/>
    </row>
    <row r="140" spans="3:14" ht="15">
      <c r="C140" s="27" t="s">
        <v>286</v>
      </c>
      <c r="D140" s="20"/>
      <c r="E140" s="20"/>
      <c r="F140" s="20"/>
      <c r="G140" s="20"/>
      <c r="H140" s="20"/>
      <c r="I140" s="20"/>
      <c r="J140" s="24" t="s">
        <v>17</v>
      </c>
      <c r="K140" s="27" t="s">
        <v>264</v>
      </c>
      <c r="L140" s="32"/>
      <c r="M140" s="52" t="s">
        <v>287</v>
      </c>
      <c r="N140" s="52"/>
    </row>
    <row r="141" spans="3:14" ht="15">
      <c r="C141" s="27" t="s">
        <v>288</v>
      </c>
      <c r="D141" s="20"/>
      <c r="E141" s="20"/>
      <c r="F141" s="20"/>
      <c r="G141" s="20"/>
      <c r="H141" s="20"/>
      <c r="I141" s="20"/>
      <c r="J141" s="24" t="s">
        <v>269</v>
      </c>
      <c r="K141" s="27" t="s">
        <v>289</v>
      </c>
      <c r="L141" s="32"/>
      <c r="M141" s="52" t="s">
        <v>290</v>
      </c>
      <c r="N141" s="52"/>
    </row>
    <row r="142" spans="3:14" ht="15">
      <c r="C142" s="27" t="s">
        <v>291</v>
      </c>
      <c r="D142" s="20"/>
      <c r="E142" s="20"/>
      <c r="F142" s="20"/>
      <c r="G142" s="20"/>
      <c r="H142" s="20"/>
      <c r="I142" s="20"/>
      <c r="J142" s="24" t="s">
        <v>108</v>
      </c>
      <c r="K142" s="27" t="s">
        <v>257</v>
      </c>
      <c r="L142" s="32"/>
      <c r="M142" s="52" t="s">
        <v>292</v>
      </c>
      <c r="N142" s="52"/>
    </row>
    <row r="143" spans="3:14" ht="15">
      <c r="C143" s="27" t="s">
        <v>293</v>
      </c>
      <c r="D143" s="20"/>
      <c r="E143" s="20"/>
      <c r="F143" s="20"/>
      <c r="G143" s="20"/>
      <c r="H143" s="20"/>
      <c r="I143" s="20"/>
      <c r="J143" s="24" t="s">
        <v>294</v>
      </c>
      <c r="K143" s="27" t="s">
        <v>257</v>
      </c>
      <c r="L143" s="32"/>
      <c r="M143" s="52" t="s">
        <v>295</v>
      </c>
      <c r="N143" s="52"/>
    </row>
    <row r="144" spans="3:14" ht="15">
      <c r="C144" s="53" t="s">
        <v>296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22" t="s">
        <v>218</v>
      </c>
      <c r="N144" s="32"/>
    </row>
    <row r="145" spans="3:14" ht="15">
      <c r="C145" s="54" t="s">
        <v>297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22" t="s">
        <v>298</v>
      </c>
      <c r="N145" s="35"/>
    </row>
    <row r="147" spans="10:13" ht="15">
      <c r="J147" s="1" t="s">
        <v>299</v>
      </c>
      <c r="M147" s="1" t="s">
        <v>300</v>
      </c>
    </row>
    <row r="148" spans="3:6" ht="15">
      <c r="C148" s="16" t="s">
        <v>301</v>
      </c>
      <c r="D148" s="16"/>
      <c r="E148" s="16"/>
      <c r="F148" s="16" t="s">
        <v>302</v>
      </c>
    </row>
    <row r="149" spans="3:6" ht="15">
      <c r="C149" s="1" t="s">
        <v>303</v>
      </c>
      <c r="F149" s="1" t="s">
        <v>97</v>
      </c>
    </row>
    <row r="150" spans="3:6" ht="15">
      <c r="C150" s="1" t="s">
        <v>98</v>
      </c>
      <c r="F150" s="1" t="s">
        <v>304</v>
      </c>
    </row>
    <row r="151" spans="3:6" ht="15">
      <c r="C151" s="1" t="s">
        <v>305</v>
      </c>
      <c r="F151" s="1" t="s">
        <v>298</v>
      </c>
    </row>
    <row r="154" spans="3:11" ht="15">
      <c r="C154" s="1" t="s">
        <v>306</v>
      </c>
      <c r="K154" s="1" t="s">
        <v>307</v>
      </c>
    </row>
    <row r="155" ht="15">
      <c r="K155" s="1" t="s">
        <v>308</v>
      </c>
    </row>
    <row r="156" ht="15">
      <c r="C156" s="1" t="s">
        <v>309</v>
      </c>
    </row>
    <row r="157" ht="15">
      <c r="K157" s="1" t="s">
        <v>310</v>
      </c>
    </row>
    <row r="158" ht="15">
      <c r="C158" s="1" t="s">
        <v>311</v>
      </c>
    </row>
  </sheetData>
  <mergeCells count="269">
    <mergeCell ref="M48:N48"/>
    <mergeCell ref="G49:H49"/>
    <mergeCell ref="I49:J49"/>
    <mergeCell ref="K49:L49"/>
    <mergeCell ref="M49:N49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C26:F26"/>
    <mergeCell ref="G26:H26"/>
    <mergeCell ref="M26:N26"/>
    <mergeCell ref="Q26:R26"/>
    <mergeCell ref="C27:F27"/>
    <mergeCell ref="G27:H27"/>
    <mergeCell ref="M27:N27"/>
    <mergeCell ref="A29:F29"/>
    <mergeCell ref="G29:H29"/>
    <mergeCell ref="M29:N29"/>
    <mergeCell ref="M32:N32"/>
    <mergeCell ref="G33:H33"/>
    <mergeCell ref="M33:N33"/>
    <mergeCell ref="C34:F34"/>
    <mergeCell ref="G34:H34"/>
    <mergeCell ref="M34:N34"/>
    <mergeCell ref="C32:F33"/>
    <mergeCell ref="G32:H32"/>
    <mergeCell ref="I32:J32"/>
    <mergeCell ref="K32:L32"/>
    <mergeCell ref="C35:F35"/>
    <mergeCell ref="G35:H35"/>
    <mergeCell ref="M35:N35"/>
    <mergeCell ref="C38:F39"/>
    <mergeCell ref="G38:H38"/>
    <mergeCell ref="I38:J38"/>
    <mergeCell ref="C40:F40"/>
    <mergeCell ref="C41:F41"/>
    <mergeCell ref="C42:F42"/>
    <mergeCell ref="C43:F43"/>
    <mergeCell ref="H45:J45"/>
    <mergeCell ref="G48:H48"/>
    <mergeCell ref="I48:J48"/>
    <mergeCell ref="K48:L48"/>
    <mergeCell ref="C51:K51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E87"/>
    <mergeCell ref="F87:L87"/>
    <mergeCell ref="M87:N87"/>
    <mergeCell ref="D88:E88"/>
    <mergeCell ref="F88:L88"/>
    <mergeCell ref="M88:N88"/>
    <mergeCell ref="D89:E89"/>
    <mergeCell ref="F89:L89"/>
    <mergeCell ref="M89:N89"/>
    <mergeCell ref="D90:E90"/>
    <mergeCell ref="F90:L90"/>
    <mergeCell ref="M90:N90"/>
    <mergeCell ref="D91:E91"/>
    <mergeCell ref="F91:L91"/>
    <mergeCell ref="M91:N91"/>
    <mergeCell ref="D92:E92"/>
    <mergeCell ref="F92:L92"/>
    <mergeCell ref="M92:N92"/>
    <mergeCell ref="D93:E93"/>
    <mergeCell ref="F93:L93"/>
    <mergeCell ref="M93:N93"/>
    <mergeCell ref="D94:E94"/>
    <mergeCell ref="F94:L94"/>
    <mergeCell ref="M94:N94"/>
    <mergeCell ref="D95:E95"/>
    <mergeCell ref="F95:L95"/>
    <mergeCell ref="M95:N95"/>
    <mergeCell ref="D96:J96"/>
    <mergeCell ref="K96:L96"/>
    <mergeCell ref="M96:N96"/>
    <mergeCell ref="C97:J97"/>
    <mergeCell ref="K97:L97"/>
    <mergeCell ref="M97:N97"/>
    <mergeCell ref="C100:K100"/>
    <mergeCell ref="C101:K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9:L109"/>
    <mergeCell ref="M109:N109"/>
    <mergeCell ref="C107:L107"/>
    <mergeCell ref="M107:N107"/>
    <mergeCell ref="C108:L108"/>
    <mergeCell ref="M108:N108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18:N118"/>
    <mergeCell ref="C119:L119"/>
    <mergeCell ref="M119:N119"/>
    <mergeCell ref="C120:L120"/>
    <mergeCell ref="M120:N120"/>
    <mergeCell ref="C121:L121"/>
    <mergeCell ref="M121:N121"/>
    <mergeCell ref="C122:L122"/>
    <mergeCell ref="M122:N122"/>
    <mergeCell ref="C123:L123"/>
    <mergeCell ref="M123:N123"/>
    <mergeCell ref="C124:L124"/>
    <mergeCell ref="M124:N124"/>
    <mergeCell ref="C125:L125"/>
    <mergeCell ref="M125:N125"/>
    <mergeCell ref="C126:L126"/>
    <mergeCell ref="M126:N126"/>
    <mergeCell ref="C127:L127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3:N143"/>
    <mergeCell ref="C144:L144"/>
    <mergeCell ref="C145:L145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  <rowBreaks count="1" manualBreakCount="1">
    <brk id="1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cp:lastPrinted>2013-10-21T04:13:38Z</cp:lastPrinted>
  <dcterms:modified xsi:type="dcterms:W3CDTF">2013-10-21T04:14:18Z</dcterms:modified>
  <cp:category/>
  <cp:version/>
  <cp:contentType/>
  <cp:contentStatus/>
</cp:coreProperties>
</file>